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8130" activeTab="0"/>
  </bookViews>
  <sheets>
    <sheet name="нова " sheetId="1" r:id="rId1"/>
  </sheets>
  <definedNames>
    <definedName name="_xlnm.Print_Area" localSheetId="0">'нова '!$A$1:$J$31</definedName>
    <definedName name="_xlnm.Print_Area" localSheetId="0">'нова '!$A$1:$J$28</definedName>
  </definedNames>
  <calcPr fullCalcOnLoad="1" refMode="R1C1"/>
</workbook>
</file>

<file path=xl/sharedStrings.xml><?xml version="1.0" encoding="utf-8"?>
<sst xmlns="http://schemas.openxmlformats.org/spreadsheetml/2006/main" count="115" uniqueCount="67">
  <si>
    <t>(тис. грн.)/грн.</t>
  </si>
  <si>
    <t>Код програмної класифікації видатків та кредитування місцевих бюджетів</t>
  </si>
  <si>
    <t>Код тимчасової класифікації видатків та кредитування місцевих бюджетів</t>
  </si>
  <si>
    <t>Код ТПКВКМБ /
ТКВКБМСКод ТПКВКМБ /
ТКВКБМС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</si>
  <si>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</si>
  <si>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</si>
  <si>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</si>
  <si>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</si>
  <si>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</si>
  <si>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</si>
  <si>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0170</t>
  </si>
  <si>
    <t>вик</t>
  </si>
  <si>
    <t>3210</t>
  </si>
  <si>
    <t>6060</t>
  </si>
  <si>
    <t>жек</t>
  </si>
  <si>
    <t>6021</t>
  </si>
  <si>
    <t>водок</t>
  </si>
  <si>
    <t>6052</t>
  </si>
  <si>
    <t>7310</t>
  </si>
  <si>
    <t>6310</t>
  </si>
  <si>
    <t xml:space="preserve">Всього </t>
  </si>
  <si>
    <t>Начальник відділу фінансів, економічного розвитку та торгівлі</t>
  </si>
  <si>
    <t>Н.І.Мусієнко</t>
  </si>
  <si>
    <t>1010</t>
  </si>
  <si>
    <t>6430</t>
  </si>
  <si>
    <t>8800</t>
  </si>
  <si>
    <t>Перелік об’єктів, видатки на які у 2018 році будуть проводитися за рахунок коштів бюджету розвитку</t>
  </si>
  <si>
    <t>Додаток  6
до рішення сесії Боярської міської ради
"Про затвердження бюджету  на 2018 рік"</t>
  </si>
  <si>
    <t>старі коди</t>
  </si>
  <si>
    <t>0150</t>
  </si>
  <si>
    <t>6030</t>
  </si>
  <si>
    <t>6011</t>
  </si>
  <si>
    <t>6013</t>
  </si>
  <si>
    <t>7130</t>
  </si>
  <si>
    <t>7330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</si>
  <si>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</si>
  <si>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 xml:space="preserve">Матеріально-технічне забезпечення ОМС </t>
  </si>
  <si>
    <t>Виготовлення проектної документації капітального ремонту приміщення по вул. Грушевського, 39 А (утеплення та ремонт даху)</t>
  </si>
  <si>
    <t xml:space="preserve"> Капітальний ремонт котельні по вул. Грушевського, 39 А (виготовлення проектної документації та проведення ремонтних робіт)</t>
  </si>
  <si>
    <t>Капітальний ремонт з впровадженням технологій для зниження тепловтрат будівлі «Дошкільний навчальний заклад (ясла-садок) «Казка» в місті Боярка Києво-Святошинського району Київської області - Співфінансування</t>
  </si>
  <si>
    <t>Забезпечення діяльності водопровідно-каналізаційного господарства</t>
  </si>
  <si>
    <t>Заміна водопроводів та запірної арматури по м. Боярка</t>
  </si>
  <si>
    <t>Надання дошкільної освіти</t>
  </si>
  <si>
    <t>Капітальний ремонт будівлі «Дошкільний навчальний заклад (ясла-садок) комбінованого типу «Спадкоємець»  (покрівля)</t>
  </si>
  <si>
    <t>Капітальний ремонт будівлі «Дошкільний навчальний заклад (ясла-садок) комбінованого типу «Іскорка» Київської області» (покрівля)</t>
  </si>
  <si>
    <t>Заміна ламп розжарювання на LED ліхтарі  м.Боярка</t>
  </si>
  <si>
    <t>7350</t>
  </si>
  <si>
    <t>Розроблення схем планування та забудови територій (містобудівної документації)</t>
  </si>
  <si>
    <t>2281</t>
  </si>
  <si>
    <t>План зонування м. Боярка</t>
  </si>
  <si>
    <t>Детальні плани територій</t>
  </si>
  <si>
    <t>7380</t>
  </si>
  <si>
    <t>Реалізація інших заходів щодо соціально-економічного розвитку територій</t>
  </si>
  <si>
    <t>Топографо-геодезичні вишукування</t>
  </si>
  <si>
    <t>Будівництво інших обєктів соціальної та виробничої інфраструктури комунальної власності</t>
  </si>
  <si>
    <t>Проектна документація на будівництво</t>
  </si>
  <si>
    <t>Проектно-кошторисна документація на будівництво</t>
  </si>
  <si>
    <t>Виготовлення та встановлення памятного знаку "Борцям за волю України"</t>
  </si>
  <si>
    <t>Здійснення заходів із землеустрою</t>
  </si>
  <si>
    <t>Розроблення проекту щодо встановлення зовнішніх меж водоохоронних зон</t>
  </si>
  <si>
    <t>Проекти землеустрою щодо відведення земельних ділянок у комунальну власність</t>
  </si>
  <si>
    <t xml:space="preserve">Експлуатація та технічне обслуговування житлового фонду </t>
  </si>
  <si>
    <t>Організація благоустрою населених пунктів</t>
  </si>
  <si>
    <t>9770</t>
  </si>
  <si>
    <t xml:space="preserve">Інші субвенції з місцевого бюджету </t>
  </si>
  <si>
    <t>Капітальні трансферти КП БГВУЖКГ згідно  Програми поетапного переходу населення на індивідуальне опалення у м.Боярка</t>
  </si>
  <si>
    <t>Капітальні трансферти КП БГВУЖКГ"Бюджет участі" 2017 рік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</si>
</sst>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36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33">
      <alignment/>
      <protection/>
    </xf>
    <xf numFmtId="49" fontId="2" fillId="0" borderId="0" xfId="33" applyNumberFormat="1">
      <alignment/>
      <protection/>
    </xf>
    <xf numFmtId="4" fontId="2" fillId="0" borderId="0" xfId="33" applyNumberFormat="1" applyAlignment="1">
      <alignment horizontal="center" vertical="center"/>
      <protection/>
    </xf>
    <xf numFmtId="0" fontId="4" fillId="0" borderId="0" xfId="33" applyNumberFormat="1" applyFont="1" applyFill="1" applyAlignment="1" applyProtection="1">
      <alignment/>
      <protection/>
    </xf>
    <xf numFmtId="49" fontId="4" fillId="0" borderId="0" xfId="33" applyNumberFormat="1" applyFont="1" applyFill="1" applyAlignment="1" applyProtection="1">
      <alignment/>
      <protection/>
    </xf>
    <xf numFmtId="0" fontId="7" fillId="0" borderId="0" xfId="33" applyNumberFormat="1" applyFont="1" applyFill="1" applyBorder="1" applyAlignment="1" applyProtection="1">
      <alignment horizontal="center"/>
      <protection/>
    </xf>
    <xf numFmtId="49" fontId="4" fillId="0" borderId="0" xfId="33" applyNumberFormat="1" applyFont="1" applyFill="1" applyBorder="1" applyAlignment="1">
      <alignment horizontal="center"/>
      <protection/>
    </xf>
    <xf numFmtId="0" fontId="4" fillId="0" borderId="0" xfId="33" applyFont="1" applyFill="1" applyBorder="1" applyAlignment="1">
      <alignment horizontal="center"/>
      <protection/>
    </xf>
    <xf numFmtId="4" fontId="4" fillId="0" borderId="0" xfId="33" applyNumberFormat="1" applyFont="1" applyFill="1" applyBorder="1" applyAlignment="1">
      <alignment horizontal="center" vertical="center"/>
      <protection/>
    </xf>
    <xf numFmtId="0" fontId="7" fillId="0" borderId="0" xfId="33" applyNumberFormat="1" applyFont="1" applyFill="1" applyBorder="1" applyAlignment="1" applyProtection="1">
      <alignment horizontal="center" vertical="top"/>
      <protection/>
    </xf>
    <xf numFmtId="0" fontId="8" fillId="0" borderId="0" xfId="33" applyNumberFormat="1" applyFont="1" applyFill="1" applyBorder="1" applyAlignment="1" applyProtection="1">
      <alignment horizontal="right" vertical="center"/>
      <protection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1" xfId="33" applyNumberFormat="1" applyFont="1" applyFill="1" applyBorder="1" applyAlignment="1" applyProtection="1">
      <alignment horizontal="center" vertical="center" wrapText="1"/>
      <protection/>
    </xf>
    <xf numFmtId="49" fontId="9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4" fontId="10" fillId="0" borderId="11" xfId="33" applyNumberFormat="1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1" fillId="0" borderId="13" xfId="33" applyNumberFormat="1" applyFont="1" applyFill="1" applyBorder="1" applyAlignment="1" applyProtection="1">
      <alignment horizontal="center" vertical="center" wrapText="1"/>
      <protection/>
    </xf>
    <xf numFmtId="0" fontId="3" fillId="0" borderId="14" xfId="33" applyNumberFormat="1" applyFont="1" applyFill="1" applyBorder="1" applyAlignment="1" applyProtection="1">
      <alignment horizontal="center" vertical="center" wrapText="1"/>
      <protection/>
    </xf>
    <xf numFmtId="49" fontId="3" fillId="0" borderId="14" xfId="33" applyNumberFormat="1" applyFont="1" applyFill="1" applyBorder="1" applyAlignment="1" applyProtection="1">
      <alignment horizontal="center" vertical="center" wrapText="1"/>
      <protection/>
    </xf>
    <xf numFmtId="0" fontId="3" fillId="0" borderId="14" xfId="33" applyFont="1" applyBorder="1" applyAlignment="1">
      <alignment horizontal="left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10" fontId="3" fillId="0" borderId="14" xfId="33" applyNumberFormat="1" applyFont="1" applyBorder="1" applyAlignment="1">
      <alignment horizontal="center" vertical="center" wrapText="1"/>
      <protection/>
    </xf>
    <xf numFmtId="4" fontId="3" fillId="0" borderId="15" xfId="33" applyNumberFormat="1" applyFont="1" applyBorder="1" applyAlignment="1">
      <alignment horizontal="center" vertical="center" wrapText="1"/>
      <protection/>
    </xf>
    <xf numFmtId="49" fontId="11" fillId="0" borderId="16" xfId="33" applyNumberFormat="1" applyFont="1" applyBorder="1" applyAlignment="1">
      <alignment horizontal="center" vertical="center" wrapText="1"/>
      <protection/>
    </xf>
    <xf numFmtId="49" fontId="3" fillId="0" borderId="17" xfId="33" applyNumberFormat="1" applyFont="1" applyBorder="1" applyAlignment="1">
      <alignment horizontal="center" vertical="center" wrapText="1"/>
      <protection/>
    </xf>
    <xf numFmtId="10" fontId="3" fillId="0" borderId="17" xfId="33" applyNumberFormat="1" applyFont="1" applyBorder="1" applyAlignment="1">
      <alignment horizontal="center" vertical="center" wrapText="1"/>
      <protection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8" xfId="33" applyNumberFormat="1" applyFont="1" applyBorder="1" applyAlignment="1">
      <alignment horizontal="center" vertical="center" wrapText="1"/>
      <protection/>
    </xf>
    <xf numFmtId="188" fontId="3" fillId="0" borderId="17" xfId="49" applyNumberFormat="1" applyFont="1" applyBorder="1" applyAlignment="1">
      <alignment horizontal="left"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4" fontId="3" fillId="0" borderId="17" xfId="49" applyNumberFormat="1" applyFont="1" applyBorder="1" applyAlignment="1">
      <alignment horizontal="center" vertical="center"/>
      <protection/>
    </xf>
    <xf numFmtId="0" fontId="14" fillId="0" borderId="0" xfId="33" applyFont="1">
      <alignment/>
      <protection/>
    </xf>
    <xf numFmtId="188" fontId="12" fillId="0" borderId="0" xfId="49" applyNumberFormat="1" applyFont="1" applyBorder="1" applyAlignment="1">
      <alignment horizontal="left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49" fontId="7" fillId="0" borderId="20" xfId="33" applyNumberFormat="1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justify" vertical="center" wrapText="1"/>
      <protection/>
    </xf>
    <xf numFmtId="188" fontId="13" fillId="0" borderId="20" xfId="33" applyNumberFormat="1" applyFont="1" applyBorder="1" applyAlignment="1">
      <alignment vertical="top" wrapText="1"/>
      <protection/>
    </xf>
    <xf numFmtId="4" fontId="13" fillId="0" borderId="20" xfId="33" applyNumberFormat="1" applyFont="1" applyBorder="1" applyAlignment="1">
      <alignment horizontal="center" vertical="center"/>
      <protection/>
    </xf>
    <xf numFmtId="0" fontId="11" fillId="0" borderId="21" xfId="33" applyFont="1" applyBorder="1" applyAlignment="1">
      <alignment horizontal="center" vertical="center" wrapText="1"/>
      <protection/>
    </xf>
    <xf numFmtId="0" fontId="3" fillId="0" borderId="21" xfId="33" applyFont="1" applyBorder="1" applyAlignment="1">
      <alignment horizontal="center" vertical="center" wrapText="1"/>
      <protection/>
    </xf>
    <xf numFmtId="49" fontId="3" fillId="0" borderId="21" xfId="33" applyNumberFormat="1" applyFont="1" applyBorder="1" applyAlignment="1">
      <alignment horizontal="center" vertical="center" wrapText="1"/>
      <protection/>
    </xf>
    <xf numFmtId="10" fontId="3" fillId="0" borderId="21" xfId="33" applyNumberFormat="1" applyFont="1" applyBorder="1" applyAlignment="1">
      <alignment horizontal="center" vertical="center" wrapText="1"/>
      <protection/>
    </xf>
    <xf numFmtId="4" fontId="3" fillId="0" borderId="21" xfId="33" applyNumberFormat="1" applyFont="1" applyBorder="1" applyAlignment="1">
      <alignment horizontal="center" vertical="center" wrapText="1"/>
      <protection/>
    </xf>
    <xf numFmtId="0" fontId="11" fillId="0" borderId="21" xfId="33" applyNumberFormat="1" applyFont="1" applyFill="1" applyBorder="1" applyAlignment="1" applyProtection="1">
      <alignment horizontal="center" vertical="center" wrapText="1"/>
      <protection/>
    </xf>
    <xf numFmtId="0" fontId="3" fillId="0" borderId="21" xfId="33" applyNumberFormat="1" applyFont="1" applyFill="1" applyBorder="1" applyAlignment="1" applyProtection="1">
      <alignment horizontal="center" vertical="center" wrapText="1"/>
      <protection/>
    </xf>
    <xf numFmtId="49" fontId="3" fillId="0" borderId="21" xfId="33" applyNumberFormat="1" applyFont="1" applyFill="1" applyBorder="1" applyAlignment="1" applyProtection="1">
      <alignment horizontal="center" vertical="center" wrapText="1"/>
      <protection/>
    </xf>
    <xf numFmtId="0" fontId="3" fillId="0" borderId="21" xfId="33" applyFont="1" applyBorder="1" applyAlignment="1">
      <alignment horizontal="left" vertical="center" wrapText="1"/>
      <protection/>
    </xf>
    <xf numFmtId="188" fontId="3" fillId="0" borderId="21" xfId="49" applyNumberFormat="1" applyFont="1" applyBorder="1" applyAlignment="1">
      <alignment horizontal="left" vertical="center" wrapText="1"/>
      <protection/>
    </xf>
    <xf numFmtId="0" fontId="3" fillId="0" borderId="21" xfId="33" applyFont="1" applyBorder="1" applyAlignment="1">
      <alignment wrapText="1"/>
      <protection/>
    </xf>
    <xf numFmtId="4" fontId="3" fillId="0" borderId="21" xfId="49" applyNumberFormat="1" applyFont="1" applyBorder="1" applyAlignment="1">
      <alignment horizontal="center" vertical="center"/>
      <protection/>
    </xf>
    <xf numFmtId="0" fontId="3" fillId="0" borderId="0" xfId="33" applyFont="1" applyBorder="1" applyAlignment="1">
      <alignment wrapText="1"/>
      <protection/>
    </xf>
    <xf numFmtId="0" fontId="15" fillId="0" borderId="0" xfId="33" applyFont="1">
      <alignment/>
      <protection/>
    </xf>
    <xf numFmtId="49" fontId="3" fillId="0" borderId="22" xfId="33" applyNumberFormat="1" applyFont="1" applyFill="1" applyBorder="1" applyAlignment="1" applyProtection="1">
      <alignment horizontal="center" vertical="center" wrapText="1"/>
      <protection/>
    </xf>
    <xf numFmtId="0" fontId="3" fillId="0" borderId="23" xfId="33" applyFont="1" applyBorder="1" applyAlignment="1">
      <alignment horizontal="left" vertical="center" wrapText="1"/>
      <protection/>
    </xf>
    <xf numFmtId="0" fontId="3" fillId="0" borderId="17" xfId="33" applyFont="1" applyBorder="1" applyAlignment="1">
      <alignment horizontal="justify" vertical="center" wrapText="1"/>
      <protection/>
    </xf>
    <xf numFmtId="188" fontId="3" fillId="0" borderId="24" xfId="49" applyNumberFormat="1" applyFont="1" applyBorder="1" applyAlignment="1">
      <alignment horizontal="left" vertical="center" wrapText="1"/>
      <protection/>
    </xf>
    <xf numFmtId="0" fontId="3" fillId="0" borderId="25" xfId="33" applyFont="1" applyBorder="1" applyAlignment="1">
      <alignment wrapText="1"/>
      <protection/>
    </xf>
    <xf numFmtId="49" fontId="3" fillId="0" borderId="26" xfId="33" applyNumberFormat="1" applyFont="1" applyBorder="1" applyAlignment="1">
      <alignment horizontal="center" vertical="center" wrapText="1"/>
      <protection/>
    </xf>
    <xf numFmtId="0" fontId="3" fillId="0" borderId="21" xfId="33" applyFont="1" applyBorder="1">
      <alignment/>
      <protection/>
    </xf>
    <xf numFmtId="0" fontId="3" fillId="0" borderId="21" xfId="33" applyFont="1" applyBorder="1" applyAlignment="1">
      <alignment horizontal="justify" vertical="center" wrapText="1"/>
      <protection/>
    </xf>
    <xf numFmtId="49" fontId="3" fillId="33" borderId="21" xfId="33" applyNumberFormat="1" applyFont="1" applyFill="1" applyBorder="1" applyAlignment="1" applyProtection="1">
      <alignment horizontal="center" vertical="center" wrapText="1"/>
      <protection/>
    </xf>
    <xf numFmtId="188" fontId="3" fillId="33" borderId="17" xfId="49" applyNumberFormat="1" applyFont="1" applyFill="1" applyBorder="1" applyAlignment="1">
      <alignment horizontal="left" vertical="center" wrapText="1"/>
      <protection/>
    </xf>
    <xf numFmtId="188" fontId="51" fillId="0" borderId="24" xfId="49" applyNumberFormat="1" applyFont="1" applyBorder="1" applyAlignment="1">
      <alignment horizontal="left" vertical="center" wrapText="1"/>
      <protection/>
    </xf>
    <xf numFmtId="0" fontId="3" fillId="0" borderId="0" xfId="33" applyNumberFormat="1" applyFont="1" applyFill="1" applyBorder="1" applyAlignment="1" applyProtection="1">
      <alignment horizontal="left" vertical="top"/>
      <protection/>
    </xf>
    <xf numFmtId="0" fontId="5" fillId="0" borderId="0" xfId="33" applyNumberFormat="1" applyFont="1" applyFill="1" applyBorder="1" applyAlignment="1" applyProtection="1">
      <alignment horizontal="right" vertical="center" wrapText="1"/>
      <protection/>
    </xf>
    <xf numFmtId="0" fontId="6" fillId="0" borderId="0" xfId="33" applyNumberFormat="1" applyFont="1" applyFill="1" applyBorder="1" applyAlignment="1" applyProtection="1">
      <alignment horizontal="center" vertical="top" wrapText="1"/>
      <protection/>
    </xf>
    <xf numFmtId="0" fontId="7" fillId="0" borderId="0" xfId="33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70" zoomScaleNormal="80" zoomScaleSheetLayoutView="70" zoomScalePageLayoutView="0" workbookViewId="0" topLeftCell="A1">
      <selection activeCell="F11" sqref="F11"/>
    </sheetView>
  </sheetViews>
  <sheetFormatPr defaultColWidth="8.7109375" defaultRowHeight="12.75"/>
  <cols>
    <col min="1" max="1" width="14.140625" style="1" customWidth="1"/>
    <col min="2" max="3" width="16.421875" style="1" customWidth="1"/>
    <col min="4" max="4" width="14.57421875" style="2" customWidth="1"/>
    <col min="5" max="5" width="47.8515625" style="1" customWidth="1"/>
    <col min="6" max="6" width="41.8515625" style="1" customWidth="1"/>
    <col min="7" max="7" width="19.8515625" style="3" customWidth="1"/>
    <col min="8" max="8" width="19.421875" style="1" customWidth="1"/>
    <col min="9" max="9" width="19.7109375" style="1" customWidth="1"/>
    <col min="10" max="10" width="20.00390625" style="1" customWidth="1"/>
    <col min="11" max="16384" width="8.7109375" style="1" customWidth="1"/>
  </cols>
  <sheetData>
    <row r="1" spans="1:10" ht="15.75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60" customHeight="1">
      <c r="A2" s="4"/>
      <c r="B2" s="4"/>
      <c r="C2" s="4"/>
      <c r="D2" s="5"/>
      <c r="E2" s="4"/>
      <c r="F2" s="4"/>
      <c r="G2" s="70" t="s">
        <v>27</v>
      </c>
      <c r="H2" s="70"/>
      <c r="I2" s="70"/>
      <c r="J2" s="70"/>
    </row>
    <row r="3" spans="1:10" ht="24" customHeight="1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4" customHeight="1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18.75">
      <c r="A5" s="6"/>
      <c r="B5" s="6"/>
      <c r="C5" s="6"/>
      <c r="D5" s="7"/>
      <c r="E5" s="8"/>
      <c r="F5" s="8"/>
      <c r="G5" s="9"/>
      <c r="H5" s="10"/>
      <c r="I5" s="8"/>
      <c r="J5" s="11" t="s">
        <v>0</v>
      </c>
    </row>
    <row r="6" spans="1:10" ht="131.25" customHeight="1">
      <c r="A6" s="12" t="s">
        <v>1</v>
      </c>
      <c r="B6" s="13" t="s">
        <v>2</v>
      </c>
      <c r="C6" s="13" t="s">
        <v>28</v>
      </c>
      <c r="D6" s="14" t="s">
        <v>3</v>
      </c>
      <c r="E6" s="15" t="s">
        <v>4</v>
      </c>
      <c r="F6" s="16" t="s">
        <v>5</v>
      </c>
      <c r="G6" s="17" t="s">
        <v>6</v>
      </c>
      <c r="H6" s="16" t="s">
        <v>7</v>
      </c>
      <c r="I6" s="16" t="s">
        <v>8</v>
      </c>
      <c r="J6" s="18" t="s">
        <v>9</v>
      </c>
    </row>
    <row r="7" spans="1:11" s="57" customFormat="1" ht="78.75" customHeight="1">
      <c r="A7" s="19"/>
      <c r="B7" s="20">
        <v>3110</v>
      </c>
      <c r="C7" s="21" t="s">
        <v>10</v>
      </c>
      <c r="D7" s="21" t="s">
        <v>29</v>
      </c>
      <c r="E7" s="56" t="s">
        <v>35</v>
      </c>
      <c r="F7" s="22" t="s">
        <v>36</v>
      </c>
      <c r="G7" s="23">
        <v>276800</v>
      </c>
      <c r="H7" s="24">
        <v>0</v>
      </c>
      <c r="I7" s="23">
        <f aca="true" t="shared" si="0" ref="I7:I25">G7</f>
        <v>276800</v>
      </c>
      <c r="J7" s="25">
        <f aca="true" t="shared" si="1" ref="J7:J25">G7</f>
        <v>276800</v>
      </c>
      <c r="K7" s="57" t="s">
        <v>11</v>
      </c>
    </row>
    <row r="8" spans="1:11" s="57" customFormat="1" ht="78.75" customHeight="1">
      <c r="A8" s="19"/>
      <c r="B8" s="20">
        <v>3132</v>
      </c>
      <c r="C8" s="21" t="s">
        <v>10</v>
      </c>
      <c r="D8" s="58" t="s">
        <v>29</v>
      </c>
      <c r="E8" s="54" t="s">
        <v>35</v>
      </c>
      <c r="F8" s="59" t="s">
        <v>37</v>
      </c>
      <c r="G8" s="23">
        <v>300000</v>
      </c>
      <c r="H8" s="24">
        <v>0</v>
      </c>
      <c r="I8" s="23">
        <f>G8</f>
        <v>300000</v>
      </c>
      <c r="J8" s="25">
        <f>G8</f>
        <v>300000</v>
      </c>
      <c r="K8" s="57" t="s">
        <v>11</v>
      </c>
    </row>
    <row r="9" spans="1:11" s="57" customFormat="1" ht="78.75" customHeight="1">
      <c r="A9" s="19"/>
      <c r="B9" s="20">
        <v>3132</v>
      </c>
      <c r="C9" s="21" t="s">
        <v>10</v>
      </c>
      <c r="D9" s="58" t="s">
        <v>29</v>
      </c>
      <c r="E9" s="54" t="s">
        <v>35</v>
      </c>
      <c r="F9" s="59" t="s">
        <v>38</v>
      </c>
      <c r="G9" s="23">
        <v>600000</v>
      </c>
      <c r="H9" s="24">
        <v>0</v>
      </c>
      <c r="I9" s="23">
        <f>G9</f>
        <v>600000</v>
      </c>
      <c r="J9" s="25">
        <f>G9</f>
        <v>600000</v>
      </c>
      <c r="K9" s="57" t="s">
        <v>11</v>
      </c>
    </row>
    <row r="10" spans="1:11" s="57" customFormat="1" ht="41.25" customHeight="1">
      <c r="A10" s="26"/>
      <c r="B10" s="27" t="s">
        <v>12</v>
      </c>
      <c r="C10" s="27" t="s">
        <v>13</v>
      </c>
      <c r="D10" s="27" t="s">
        <v>30</v>
      </c>
      <c r="E10" s="60" t="s">
        <v>62</v>
      </c>
      <c r="F10" s="68" t="s">
        <v>66</v>
      </c>
      <c r="G10" s="35">
        <v>373200</v>
      </c>
      <c r="H10" s="28">
        <v>0</v>
      </c>
      <c r="I10" s="29">
        <f t="shared" si="0"/>
        <v>373200</v>
      </c>
      <c r="J10" s="30">
        <f t="shared" si="1"/>
        <v>373200</v>
      </c>
      <c r="K10" s="57" t="s">
        <v>14</v>
      </c>
    </row>
    <row r="11" spans="1:11" s="57" customFormat="1" ht="63">
      <c r="A11" s="26"/>
      <c r="B11" s="27" t="s">
        <v>12</v>
      </c>
      <c r="C11" s="27" t="s">
        <v>15</v>
      </c>
      <c r="D11" s="27" t="s">
        <v>31</v>
      </c>
      <c r="E11" s="56" t="s">
        <v>61</v>
      </c>
      <c r="F11" s="67" t="s">
        <v>65</v>
      </c>
      <c r="G11" s="35">
        <v>1000000</v>
      </c>
      <c r="H11" s="28">
        <v>0</v>
      </c>
      <c r="I11" s="29">
        <f t="shared" si="0"/>
        <v>1000000</v>
      </c>
      <c r="J11" s="30">
        <f t="shared" si="1"/>
        <v>1000000</v>
      </c>
      <c r="K11" s="57" t="s">
        <v>14</v>
      </c>
    </row>
    <row r="12" spans="1:11" s="57" customFormat="1" ht="31.5">
      <c r="A12" s="26"/>
      <c r="B12" s="27" t="s">
        <v>12</v>
      </c>
      <c r="C12" s="27" t="s">
        <v>13</v>
      </c>
      <c r="D12" s="27" t="s">
        <v>30</v>
      </c>
      <c r="E12" s="60" t="s">
        <v>62</v>
      </c>
      <c r="F12" s="31" t="s">
        <v>45</v>
      </c>
      <c r="G12" s="35">
        <v>1500000</v>
      </c>
      <c r="H12" s="28">
        <v>0</v>
      </c>
      <c r="I12" s="29">
        <f t="shared" si="0"/>
        <v>1500000</v>
      </c>
      <c r="J12" s="30">
        <f t="shared" si="1"/>
        <v>1500000</v>
      </c>
      <c r="K12" s="57" t="s">
        <v>14</v>
      </c>
    </row>
    <row r="13" spans="1:11" s="57" customFormat="1" ht="36.75" customHeight="1">
      <c r="A13" s="32"/>
      <c r="B13" s="33">
        <v>3210</v>
      </c>
      <c r="C13" s="27" t="s">
        <v>17</v>
      </c>
      <c r="D13" s="27" t="s">
        <v>32</v>
      </c>
      <c r="E13" s="62" t="s">
        <v>40</v>
      </c>
      <c r="F13" s="31" t="s">
        <v>41</v>
      </c>
      <c r="G13" s="35">
        <v>1505280</v>
      </c>
      <c r="H13" s="28">
        <v>0</v>
      </c>
      <c r="I13" s="29">
        <f t="shared" si="0"/>
        <v>1505280</v>
      </c>
      <c r="J13" s="30">
        <f t="shared" si="1"/>
        <v>1505280</v>
      </c>
      <c r="K13" s="57" t="s">
        <v>16</v>
      </c>
    </row>
    <row r="14" spans="1:11" s="57" customFormat="1" ht="47.25">
      <c r="A14" s="32"/>
      <c r="B14" s="33">
        <v>2281</v>
      </c>
      <c r="C14" s="27" t="s">
        <v>18</v>
      </c>
      <c r="D14" s="63" t="s">
        <v>33</v>
      </c>
      <c r="E14" s="64" t="s">
        <v>58</v>
      </c>
      <c r="F14" s="61" t="s">
        <v>59</v>
      </c>
      <c r="G14" s="35">
        <v>350000</v>
      </c>
      <c r="H14" s="28">
        <v>0</v>
      </c>
      <c r="I14" s="29">
        <f t="shared" si="0"/>
        <v>350000</v>
      </c>
      <c r="J14" s="30">
        <f t="shared" si="1"/>
        <v>350000</v>
      </c>
      <c r="K14" s="57" t="s">
        <v>11</v>
      </c>
    </row>
    <row r="15" spans="1:11" s="57" customFormat="1" ht="26.25" customHeight="1">
      <c r="A15" s="32"/>
      <c r="B15" s="33">
        <v>2281</v>
      </c>
      <c r="C15" s="27" t="s">
        <v>18</v>
      </c>
      <c r="D15" s="63" t="s">
        <v>33</v>
      </c>
      <c r="E15" s="64" t="s">
        <v>58</v>
      </c>
      <c r="F15" s="61" t="s">
        <v>53</v>
      </c>
      <c r="G15" s="35">
        <v>100000</v>
      </c>
      <c r="H15" s="28">
        <v>0</v>
      </c>
      <c r="I15" s="29">
        <f>G15</f>
        <v>100000</v>
      </c>
      <c r="J15" s="30">
        <f>G15</f>
        <v>100000</v>
      </c>
      <c r="K15" s="57" t="s">
        <v>11</v>
      </c>
    </row>
    <row r="16" spans="1:11" s="57" customFormat="1" ht="47.25">
      <c r="A16" s="32"/>
      <c r="B16" s="33">
        <v>2281</v>
      </c>
      <c r="C16" s="27" t="s">
        <v>18</v>
      </c>
      <c r="D16" s="63" t="s">
        <v>33</v>
      </c>
      <c r="E16" s="64" t="s">
        <v>58</v>
      </c>
      <c r="F16" s="61" t="s">
        <v>60</v>
      </c>
      <c r="G16" s="35">
        <v>150000</v>
      </c>
      <c r="H16" s="28">
        <v>0</v>
      </c>
      <c r="I16" s="29">
        <f>G16</f>
        <v>150000</v>
      </c>
      <c r="J16" s="30">
        <f>G16</f>
        <v>150000</v>
      </c>
      <c r="K16" s="57" t="s">
        <v>11</v>
      </c>
    </row>
    <row r="17" spans="1:11" s="57" customFormat="1" ht="49.5" customHeight="1">
      <c r="A17" s="32"/>
      <c r="B17" s="33">
        <v>3122</v>
      </c>
      <c r="C17" s="27" t="s">
        <v>19</v>
      </c>
      <c r="D17" s="27" t="s">
        <v>34</v>
      </c>
      <c r="E17" s="34" t="s">
        <v>54</v>
      </c>
      <c r="F17" s="31" t="s">
        <v>55</v>
      </c>
      <c r="G17" s="35">
        <v>1400000</v>
      </c>
      <c r="H17" s="28">
        <v>0</v>
      </c>
      <c r="I17" s="29">
        <f t="shared" si="0"/>
        <v>1400000</v>
      </c>
      <c r="J17" s="30">
        <f t="shared" si="1"/>
        <v>1400000</v>
      </c>
      <c r="K17" s="57" t="s">
        <v>11</v>
      </c>
    </row>
    <row r="18" spans="1:11" s="57" customFormat="1" ht="49.5" customHeight="1">
      <c r="A18" s="32"/>
      <c r="B18" s="33">
        <v>3122</v>
      </c>
      <c r="C18" s="27" t="s">
        <v>19</v>
      </c>
      <c r="D18" s="27" t="s">
        <v>34</v>
      </c>
      <c r="E18" s="34" t="s">
        <v>54</v>
      </c>
      <c r="F18" s="31" t="s">
        <v>56</v>
      </c>
      <c r="G18" s="35">
        <v>500000</v>
      </c>
      <c r="H18" s="28">
        <v>0</v>
      </c>
      <c r="I18" s="29">
        <f t="shared" si="0"/>
        <v>500000</v>
      </c>
      <c r="J18" s="30">
        <f t="shared" si="1"/>
        <v>500000</v>
      </c>
      <c r="K18" s="57" t="s">
        <v>11</v>
      </c>
    </row>
    <row r="19" spans="1:11" s="57" customFormat="1" ht="49.5" customHeight="1">
      <c r="A19" s="32"/>
      <c r="B19" s="33">
        <v>3122</v>
      </c>
      <c r="C19" s="27" t="s">
        <v>19</v>
      </c>
      <c r="D19" s="27" t="s">
        <v>34</v>
      </c>
      <c r="E19" s="34" t="s">
        <v>54</v>
      </c>
      <c r="F19" s="31" t="s">
        <v>57</v>
      </c>
      <c r="G19" s="35">
        <v>500000</v>
      </c>
      <c r="H19" s="28">
        <v>0</v>
      </c>
      <c r="I19" s="29">
        <f>G19</f>
        <v>500000</v>
      </c>
      <c r="J19" s="30">
        <f>G19</f>
        <v>500000</v>
      </c>
      <c r="K19" s="57" t="s">
        <v>11</v>
      </c>
    </row>
    <row r="20" spans="1:11" s="57" customFormat="1" ht="31.5">
      <c r="A20" s="26"/>
      <c r="B20" s="27" t="s">
        <v>48</v>
      </c>
      <c r="C20" s="27" t="s">
        <v>24</v>
      </c>
      <c r="D20" s="27" t="s">
        <v>46</v>
      </c>
      <c r="E20" s="34" t="s">
        <v>47</v>
      </c>
      <c r="F20" s="31" t="s">
        <v>49</v>
      </c>
      <c r="G20" s="35">
        <v>450000</v>
      </c>
      <c r="H20" s="28">
        <v>0</v>
      </c>
      <c r="I20" s="29">
        <f>G20</f>
        <v>450000</v>
      </c>
      <c r="J20" s="30">
        <f>G20</f>
        <v>450000</v>
      </c>
      <c r="K20" s="57" t="s">
        <v>11</v>
      </c>
    </row>
    <row r="21" spans="1:11" s="57" customFormat="1" ht="31.5">
      <c r="A21" s="26"/>
      <c r="B21" s="27" t="s">
        <v>48</v>
      </c>
      <c r="C21" s="27" t="s">
        <v>24</v>
      </c>
      <c r="D21" s="27" t="s">
        <v>46</v>
      </c>
      <c r="E21" s="34" t="s">
        <v>47</v>
      </c>
      <c r="F21" s="31" t="s">
        <v>50</v>
      </c>
      <c r="G21" s="35">
        <v>1000000</v>
      </c>
      <c r="H21" s="28">
        <v>0</v>
      </c>
      <c r="I21" s="29">
        <f>G21</f>
        <v>1000000</v>
      </c>
      <c r="J21" s="30">
        <f>G21</f>
        <v>1000000</v>
      </c>
      <c r="K21" s="57" t="s">
        <v>11</v>
      </c>
    </row>
    <row r="22" spans="1:11" s="57" customFormat="1" ht="31.5">
      <c r="A22" s="26"/>
      <c r="B22" s="27" t="s">
        <v>48</v>
      </c>
      <c r="C22" s="27" t="s">
        <v>24</v>
      </c>
      <c r="D22" s="27" t="s">
        <v>51</v>
      </c>
      <c r="E22" s="34" t="s">
        <v>52</v>
      </c>
      <c r="F22" s="31" t="s">
        <v>53</v>
      </c>
      <c r="G22" s="35">
        <v>500000</v>
      </c>
      <c r="H22" s="28">
        <v>0</v>
      </c>
      <c r="I22" s="29">
        <f>G22</f>
        <v>500000</v>
      </c>
      <c r="J22" s="30">
        <f>G22</f>
        <v>500000</v>
      </c>
      <c r="K22" s="57" t="s">
        <v>11</v>
      </c>
    </row>
    <row r="23" spans="1:10" s="57" customFormat="1" ht="63">
      <c r="A23" s="44"/>
      <c r="B23" s="45">
        <v>3132</v>
      </c>
      <c r="C23" s="46" t="s">
        <v>23</v>
      </c>
      <c r="D23" s="46" t="s">
        <v>23</v>
      </c>
      <c r="E23" s="65" t="s">
        <v>42</v>
      </c>
      <c r="F23" s="53" t="s">
        <v>43</v>
      </c>
      <c r="G23" s="55">
        <v>1500000</v>
      </c>
      <c r="H23" s="47">
        <v>0</v>
      </c>
      <c r="I23" s="48">
        <f t="shared" si="0"/>
        <v>1500000</v>
      </c>
      <c r="J23" s="48">
        <f t="shared" si="1"/>
        <v>1500000</v>
      </c>
    </row>
    <row r="24" spans="1:10" s="57" customFormat="1" ht="66.75" customHeight="1">
      <c r="A24" s="44"/>
      <c r="B24" s="45">
        <v>3132</v>
      </c>
      <c r="C24" s="46" t="s">
        <v>23</v>
      </c>
      <c r="D24" s="46" t="s">
        <v>23</v>
      </c>
      <c r="E24" s="65" t="s">
        <v>42</v>
      </c>
      <c r="F24" s="53" t="s">
        <v>44</v>
      </c>
      <c r="G24" s="55">
        <v>1500000</v>
      </c>
      <c r="H24" s="47">
        <v>0</v>
      </c>
      <c r="I24" s="48">
        <f>G24</f>
        <v>1500000</v>
      </c>
      <c r="J24" s="48">
        <f>G24</f>
        <v>1500000</v>
      </c>
    </row>
    <row r="25" spans="1:11" s="57" customFormat="1" ht="99.75" customHeight="1">
      <c r="A25" s="49"/>
      <c r="B25" s="50">
        <v>3220</v>
      </c>
      <c r="C25" s="51" t="s">
        <v>25</v>
      </c>
      <c r="D25" s="66" t="s">
        <v>63</v>
      </c>
      <c r="E25" s="65" t="s">
        <v>64</v>
      </c>
      <c r="F25" s="52" t="s">
        <v>39</v>
      </c>
      <c r="G25" s="48">
        <v>1094720</v>
      </c>
      <c r="H25" s="47">
        <v>0</v>
      </c>
      <c r="I25" s="48">
        <f t="shared" si="0"/>
        <v>1094720</v>
      </c>
      <c r="J25" s="48">
        <f t="shared" si="1"/>
        <v>1094720</v>
      </c>
      <c r="K25" s="57" t="s">
        <v>11</v>
      </c>
    </row>
    <row r="26" spans="1:10" s="36" customFormat="1" ht="19.5" thickBot="1">
      <c r="A26" s="38"/>
      <c r="B26" s="39"/>
      <c r="C26" s="40"/>
      <c r="D26" s="40"/>
      <c r="E26" s="41" t="s">
        <v>20</v>
      </c>
      <c r="F26" s="42"/>
      <c r="G26" s="43">
        <f>SUM(G6:G25)</f>
        <v>14600000</v>
      </c>
      <c r="H26" s="43">
        <f>SUM(H6:H25)</f>
        <v>0</v>
      </c>
      <c r="I26" s="43">
        <f>SUM(I6:I25)</f>
        <v>14600000</v>
      </c>
      <c r="J26" s="43">
        <f>SUM(J6:J25)</f>
        <v>14600000</v>
      </c>
    </row>
    <row r="28" spans="5:9" ht="31.5">
      <c r="E28" s="37" t="s">
        <v>21</v>
      </c>
      <c r="F28" s="37"/>
      <c r="G28" s="37"/>
      <c r="H28" s="37"/>
      <c r="I28" s="37" t="s">
        <v>22</v>
      </c>
    </row>
  </sheetData>
  <sheetProtection selectLockedCells="1" selectUnlockedCells="1"/>
  <mergeCells count="4">
    <mergeCell ref="A1:J1"/>
    <mergeCell ref="G2:J2"/>
    <mergeCell ref="A3:J3"/>
    <mergeCell ref="A4:J4"/>
  </mergeCells>
  <printOptions/>
  <pageMargins left="0.7" right="0.20972222222222223" top="0.2902777777777778" bottom="0.75" header="0.5118055555555555" footer="0.5118055555555555"/>
  <pageSetup horizontalDpi="300" verticalDpi="300" orientation="landscape" paperSize="9" scale="38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Rada</cp:lastModifiedBy>
  <cp:lastPrinted>2017-12-01T11:41:02Z</cp:lastPrinted>
  <dcterms:created xsi:type="dcterms:W3CDTF">2017-12-01T12:04:08Z</dcterms:created>
  <dcterms:modified xsi:type="dcterms:W3CDTF">2017-12-01T12:04:10Z</dcterms:modified>
  <cp:category/>
  <cp:version/>
  <cp:contentType/>
  <cp:contentStatus/>
</cp:coreProperties>
</file>